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6" i="1"/>
  <c r="E26" l="1"/>
  <c r="F26"/>
  <c r="E24"/>
  <c r="F24"/>
  <c r="D24"/>
  <c r="E22"/>
  <c r="F22"/>
  <c r="D22"/>
  <c r="E27"/>
  <c r="F27"/>
  <c r="D27"/>
  <c r="E33"/>
  <c r="E34" s="1"/>
  <c r="E35" s="1"/>
  <c r="F33"/>
  <c r="F34" s="1"/>
  <c r="F35" s="1"/>
  <c r="D33"/>
  <c r="D34" s="1"/>
  <c r="D35" s="1"/>
  <c r="F30"/>
  <c r="F31" s="1"/>
  <c r="E30"/>
  <c r="E31" s="1"/>
  <c r="D30"/>
  <c r="D31" s="1"/>
  <c r="F29"/>
  <c r="E29"/>
  <c r="D29"/>
  <c r="D36" l="1"/>
  <c r="E36"/>
  <c r="F36"/>
</calcChain>
</file>

<file path=xl/sharedStrings.xml><?xml version="1.0" encoding="utf-8"?>
<sst xmlns="http://schemas.openxmlformats.org/spreadsheetml/2006/main" count="49" uniqueCount="48">
  <si>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</si>
  <si>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</si>
  <si>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</si>
  <si>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</si>
  <si>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</si>
  <si>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</si>
  <si>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</si>
  <si>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</si>
  <si>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</si>
  <si>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</si>
  <si>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</si>
  <si>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</si>
  <si>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</si>
  <si>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</si>
  <si>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</si>
  <si>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</si>
  <si>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</si>
  <si>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</si>
  <si>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</si>
  <si>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</si>
  <si>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</si>
  <si>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</si>
  <si>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</si>
  <si>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</si>
  <si>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</si>
  <si>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</si>
  <si>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</si>
  <si>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</si>
  <si>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</si>
  <si>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</si>
  <si>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</si>
  <si>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</si>
  <si>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</si>
  <si>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</si>
  <si>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</si>
  <si>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</si>
  <si>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</si>
  <si>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2018 год</t>
  </si>
  <si>
    <t>2019 год</t>
  </si>
  <si>
    <t>2020 год</t>
  </si>
  <si>
    <t>от 01 декабря 2017  г.  № 365-31</t>
  </si>
  <si>
    <t xml:space="preserve">Источники внутреннего финансирования дефицита  бюджета Северо-Енисейского района 
на 2018 год и плановый период 2019 - 2020 годов 
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</si>
  <si>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</si>
  <si>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</si>
  <si>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</si>
  <si>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</si>
  <si>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2018 год и плановый период 2019-2020 годов»</t>
  </si>
  <si>
    <t>от  17.04.2018 № 430-37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</si>
</sst>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36"/>
  <sheetViews>
    <sheetView tabSelected="1" workbookViewId="0">
      <selection activeCell="D10" sqref="D10"/>
    </sheetView>
  </sheetViews>
  <sheetFormatPr defaultRowHeight="14.4"/>
  <cols>
    <col min="1" max="1" width="8.109375" customWidth="1"/>
    <col min="2" max="2" width="30.109375" customWidth="1"/>
    <col min="3" max="3" width="40" customWidth="1"/>
    <col min="4" max="4" width="16" customWidth="1"/>
    <col min="5" max="5" width="16.109375" customWidth="1"/>
    <col min="6" max="6" width="14.5546875" customWidth="1"/>
  </cols>
  <sheetData>
    <row r="2" spans="1:6">
      <c r="D2" s="26" t="s">
        <v>33</v>
      </c>
      <c r="E2" s="26"/>
      <c r="F2" s="26"/>
    </row>
    <row r="3" spans="1:6">
      <c r="D3" s="25" t="s">
        <v>42</v>
      </c>
      <c r="E3" s="25"/>
      <c r="F3" s="25"/>
    </row>
    <row r="4" spans="1:6">
      <c r="D4" s="25" t="s">
        <v>43</v>
      </c>
      <c r="E4" s="25"/>
      <c r="F4" s="25"/>
    </row>
    <row r="5" spans="1:6">
      <c r="D5" s="25" t="s">
        <v>44</v>
      </c>
      <c r="E5" s="25"/>
      <c r="F5" s="25"/>
    </row>
    <row r="6" spans="1:6">
      <c r="D6" s="25" t="s">
        <v>45</v>
      </c>
      <c r="E6" s="25"/>
      <c r="F6" s="25"/>
    </row>
    <row r="7" spans="1:6">
      <c r="D7" s="25" t="s">
        <v>46</v>
      </c>
      <c r="E7" s="25"/>
      <c r="F7" s="25"/>
    </row>
    <row r="8" spans="1:6">
      <c r="D8" s="25" t="s">
        <v>47</v>
      </c>
      <c r="E8" s="25"/>
      <c r="F8" s="25"/>
    </row>
    <row r="9" spans="1:6">
      <c r="D9" s="14"/>
      <c r="E9" s="14"/>
      <c r="F9" s="14"/>
    </row>
    <row r="11" spans="1:6" ht="15.6">
      <c r="D11" s="18" t="s">
        <v>33</v>
      </c>
      <c r="E11" s="18"/>
      <c r="F11" s="18"/>
    </row>
    <row r="12" spans="1:6" ht="15.6">
      <c r="D12" s="19" t="s">
        <v>0</v>
      </c>
      <c r="E12" s="19"/>
      <c r="F12" s="19"/>
    </row>
    <row r="13" spans="1:6" ht="15.6">
      <c r="D13" s="19" t="s">
        <v>1</v>
      </c>
      <c r="E13" s="19"/>
      <c r="F13" s="19"/>
    </row>
    <row r="14" spans="1:6" ht="15.6">
      <c r="D14" s="19" t="s">
        <v>40</v>
      </c>
      <c r="E14" s="19"/>
      <c r="F14" s="19"/>
    </row>
    <row r="15" spans="1:6" ht="10.5" customHeight="1"/>
    <row r="16" spans="1:6" ht="30.75" customHeight="1">
      <c r="A16" s="20" t="s">
        <v>41</v>
      </c>
      <c r="B16" s="20"/>
      <c r="C16" s="20"/>
      <c r="D16" s="20"/>
      <c r="E16" s="20"/>
      <c r="F16" s="20"/>
    </row>
    <row r="17" spans="1:6" ht="12" customHeight="1">
      <c r="A17" s="1"/>
      <c r="B17" s="1"/>
      <c r="C17" s="1"/>
      <c r="D17" s="1"/>
      <c r="E17" s="1"/>
      <c r="F17" s="1"/>
    </row>
    <row r="18" spans="1:6" ht="15.6">
      <c r="E18" s="21" t="s">
        <v>2</v>
      </c>
      <c r="F18" s="21"/>
    </row>
    <row r="19" spans="1:6" ht="21" customHeight="1">
      <c r="A19" s="22" t="s">
        <v>3</v>
      </c>
      <c r="B19" s="22" t="s">
        <v>4</v>
      </c>
      <c r="C19" s="22" t="s">
        <v>5</v>
      </c>
      <c r="D19" s="24" t="s">
        <v>36</v>
      </c>
      <c r="E19" s="24"/>
      <c r="F19" s="24"/>
    </row>
    <row r="20" spans="1:6" ht="78" customHeight="1">
      <c r="A20" s="23"/>
      <c r="B20" s="23"/>
      <c r="C20" s="23"/>
      <c r="D20" s="2" t="s">
        <v>37</v>
      </c>
      <c r="E20" s="2" t="s">
        <v>38</v>
      </c>
      <c r="F20" s="2" t="s">
        <v>39</v>
      </c>
    </row>
    <row r="21" spans="1:6" ht="15.6">
      <c r="A21" s="3"/>
      <c r="B21" s="3">
        <v>1</v>
      </c>
      <c r="C21" s="3">
        <v>2</v>
      </c>
      <c r="D21" s="3">
        <v>3</v>
      </c>
      <c r="E21" s="3">
        <v>4</v>
      </c>
      <c r="F21" s="3">
        <v>5</v>
      </c>
    </row>
    <row r="22" spans="1:6" ht="31.2">
      <c r="A22" s="4">
        <v>1</v>
      </c>
      <c r="B22" s="4" t="s">
        <v>28</v>
      </c>
      <c r="C22" s="5" t="s">
        <v>14</v>
      </c>
      <c r="D22" s="12">
        <f>D23-D25</f>
        <v>80000</v>
      </c>
      <c r="E22" s="12">
        <f t="shared" ref="E22:F22" si="0">E23-E25</f>
        <v>0</v>
      </c>
      <c r="F22" s="12">
        <f t="shared" si="0"/>
        <v>0</v>
      </c>
    </row>
    <row r="23" spans="1:6" ht="48" customHeight="1">
      <c r="A23" s="4">
        <v>2</v>
      </c>
      <c r="B23" s="6" t="s">
        <v>29</v>
      </c>
      <c r="C23" s="7" t="s">
        <v>15</v>
      </c>
      <c r="D23" s="13">
        <v>150000</v>
      </c>
      <c r="E23" s="12">
        <v>80000</v>
      </c>
      <c r="F23" s="12">
        <v>80000</v>
      </c>
    </row>
    <row r="24" spans="1:6" ht="62.4">
      <c r="A24" s="4">
        <v>3</v>
      </c>
      <c r="B24" s="6" t="s">
        <v>30</v>
      </c>
      <c r="C24" s="7" t="s">
        <v>16</v>
      </c>
      <c r="D24" s="13">
        <f>D23</f>
        <v>150000</v>
      </c>
      <c r="E24" s="13">
        <f t="shared" ref="E24:F24" si="1">E23</f>
        <v>80000</v>
      </c>
      <c r="F24" s="13">
        <f t="shared" si="1"/>
        <v>80000</v>
      </c>
    </row>
    <row r="25" spans="1:6" ht="46.8">
      <c r="A25" s="4">
        <v>4</v>
      </c>
      <c r="B25" s="6" t="s">
        <v>31</v>
      </c>
      <c r="C25" s="7" t="s">
        <v>17</v>
      </c>
      <c r="D25" s="13">
        <v>70000</v>
      </c>
      <c r="E25" s="12">
        <v>80000</v>
      </c>
      <c r="F25" s="12">
        <v>80000</v>
      </c>
    </row>
    <row r="26" spans="1:6" ht="62.4">
      <c r="A26" s="4">
        <v>5</v>
      </c>
      <c r="B26" s="6" t="s">
        <v>32</v>
      </c>
      <c r="C26" s="7" t="s">
        <v>34</v>
      </c>
      <c r="D26" s="13">
        <f>D25</f>
        <v>70000</v>
      </c>
      <c r="E26" s="13">
        <f t="shared" ref="E26:F26" si="2">E25</f>
        <v>80000</v>
      </c>
      <c r="F26" s="13">
        <f t="shared" si="2"/>
        <v>80000</v>
      </c>
    </row>
    <row r="27" spans="1:6" ht="31.2">
      <c r="A27" s="4">
        <v>6</v>
      </c>
      <c r="B27" s="8" t="s">
        <v>19</v>
      </c>
      <c r="C27" s="9" t="s">
        <v>18</v>
      </c>
      <c r="D27" s="12">
        <f>D32+D28</f>
        <v>169.39999999990687</v>
      </c>
      <c r="E27" s="12">
        <f t="shared" ref="E27:F27" si="3">E32+E28</f>
        <v>0</v>
      </c>
      <c r="F27" s="12">
        <f t="shared" si="3"/>
        <v>0</v>
      </c>
    </row>
    <row r="28" spans="1:6" ht="15.6">
      <c r="A28" s="4">
        <v>7</v>
      </c>
      <c r="B28" s="8" t="s">
        <v>20</v>
      </c>
      <c r="C28" s="10" t="s">
        <v>6</v>
      </c>
      <c r="D28" s="12">
        <v>-2204281</v>
      </c>
      <c r="E28" s="12">
        <v>-2079737.1</v>
      </c>
      <c r="F28" s="12">
        <v>-2142493</v>
      </c>
    </row>
    <row r="29" spans="1:6" ht="31.2">
      <c r="A29" s="4">
        <v>8</v>
      </c>
      <c r="B29" s="8" t="s">
        <v>21</v>
      </c>
      <c r="C29" s="10" t="s">
        <v>7</v>
      </c>
      <c r="D29" s="12">
        <f>D28</f>
        <v>-2204281</v>
      </c>
      <c r="E29" s="12">
        <f>E28</f>
        <v>-2079737.1</v>
      </c>
      <c r="F29" s="12">
        <f>F28</f>
        <v>-2142493</v>
      </c>
    </row>
    <row r="30" spans="1:6" ht="31.2">
      <c r="A30" s="4">
        <v>9</v>
      </c>
      <c r="B30" s="8" t="s">
        <v>22</v>
      </c>
      <c r="C30" s="10" t="s">
        <v>8</v>
      </c>
      <c r="D30" s="12">
        <f>D28</f>
        <v>-2204281</v>
      </c>
      <c r="E30" s="12">
        <f>E28</f>
        <v>-2079737.1</v>
      </c>
      <c r="F30" s="12">
        <f>F28</f>
        <v>-2142493</v>
      </c>
    </row>
    <row r="31" spans="1:6" ht="46.8">
      <c r="A31" s="4">
        <v>10</v>
      </c>
      <c r="B31" s="11" t="s">
        <v>23</v>
      </c>
      <c r="C31" s="10" t="s">
        <v>9</v>
      </c>
      <c r="D31" s="12">
        <f>D30</f>
        <v>-2204281</v>
      </c>
      <c r="E31" s="12">
        <f t="shared" ref="E31:F31" si="4">E30</f>
        <v>-2079737.1</v>
      </c>
      <c r="F31" s="12">
        <f t="shared" si="4"/>
        <v>-2142493</v>
      </c>
    </row>
    <row r="32" spans="1:6" ht="31.2">
      <c r="A32" s="4">
        <v>11</v>
      </c>
      <c r="B32" s="11" t="s">
        <v>24</v>
      </c>
      <c r="C32" s="10" t="s">
        <v>10</v>
      </c>
      <c r="D32" s="12">
        <v>2204450.4</v>
      </c>
      <c r="E32" s="12">
        <v>2079737.1</v>
      </c>
      <c r="F32" s="12">
        <v>2142493</v>
      </c>
    </row>
    <row r="33" spans="1:6" ht="31.2">
      <c r="A33" s="4">
        <v>12</v>
      </c>
      <c r="B33" s="11" t="s">
        <v>25</v>
      </c>
      <c r="C33" s="10" t="s">
        <v>11</v>
      </c>
      <c r="D33" s="12">
        <f>D32</f>
        <v>2204450.4</v>
      </c>
      <c r="E33" s="12">
        <f t="shared" ref="E33:F33" si="5">E32</f>
        <v>2079737.1</v>
      </c>
      <c r="F33" s="12">
        <f t="shared" si="5"/>
        <v>2142493</v>
      </c>
    </row>
    <row r="34" spans="1:6" ht="31.2">
      <c r="A34" s="4">
        <v>13</v>
      </c>
      <c r="B34" s="11" t="s">
        <v>26</v>
      </c>
      <c r="C34" s="10" t="s">
        <v>12</v>
      </c>
      <c r="D34" s="12">
        <f>D33</f>
        <v>2204450.4</v>
      </c>
      <c r="E34" s="12">
        <f>E33</f>
        <v>2079737.1</v>
      </c>
      <c r="F34" s="12">
        <f>F33</f>
        <v>2142493</v>
      </c>
    </row>
    <row r="35" spans="1:6" ht="46.8">
      <c r="A35" s="4">
        <v>14</v>
      </c>
      <c r="B35" s="11" t="s">
        <v>27</v>
      </c>
      <c r="C35" s="10" t="s">
        <v>13</v>
      </c>
      <c r="D35" s="12">
        <f>D34</f>
        <v>2204450.4</v>
      </c>
      <c r="E35" s="12">
        <f t="shared" ref="E35:F35" si="6">E34</f>
        <v>2079737.1</v>
      </c>
      <c r="F35" s="12">
        <f t="shared" si="6"/>
        <v>2142493</v>
      </c>
    </row>
    <row r="36" spans="1:6" ht="15.6">
      <c r="A36" s="15" t="s">
        <v>35</v>
      </c>
      <c r="B36" s="16"/>
      <c r="C36" s="17"/>
      <c r="D36" s="12">
        <f>D22+D27</f>
        <v>80169.399999999907</v>
      </c>
      <c r="E36" s="12">
        <f t="shared" ref="E36:F36" si="7">E22+E27</f>
        <v>0</v>
      </c>
      <c r="F36" s="12">
        <f t="shared" si="7"/>
        <v>0</v>
      </c>
    </row>
  </sheetData>
  <mergeCells count="18">
    <mergeCell ref="D7:F7"/>
    <mergeCell ref="D8:F8"/>
    <mergeCell ref="D2:F2"/>
    <mergeCell ref="D3:F3"/>
    <mergeCell ref="D4:F4"/>
    <mergeCell ref="D5:F5"/>
    <mergeCell ref="D6:F6"/>
    <mergeCell ref="A36:C36"/>
    <mergeCell ref="D11:F11"/>
    <mergeCell ref="D12:F12"/>
    <mergeCell ref="D13:F13"/>
    <mergeCell ref="D14:F14"/>
    <mergeCell ref="A16:F16"/>
    <mergeCell ref="E18:F18"/>
    <mergeCell ref="A19:A20"/>
    <mergeCell ref="B19:B20"/>
    <mergeCell ref="C19:C20"/>
    <mergeCell ref="D19:F19"/>
  </mergeCells>
  <pageMargins left="0.70866141732283472" right="0.70866141732283472" top="0.74803149606299213" bottom="0.74803149606299213" header="0.31496062992125984" footer="0.31496062992125984"/>
  <pageSetup paperSize="9" scale="6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2018-04-17T03:30:34Z</dcterms:modified>
</cp:coreProperties>
</file>